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ietmar\Downloads\"/>
    </mc:Choice>
  </mc:AlternateContent>
  <xr:revisionPtr revIDLastSave="0" documentId="13_ncr:1_{FD831513-A3FE-45C2-B20E-A3A25E2DEA8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5" i="2"/>
</calcChain>
</file>

<file path=xl/sharedStrings.xml><?xml version="1.0" encoding="utf-8"?>
<sst xmlns="http://schemas.openxmlformats.org/spreadsheetml/2006/main" count="21" uniqueCount="21">
  <si>
    <t>Vref</t>
  </si>
  <si>
    <t>Cnt</t>
  </si>
  <si>
    <t>Cnts</t>
  </si>
  <si>
    <t>V/dB</t>
  </si>
  <si>
    <t>V/0dBm</t>
  </si>
  <si>
    <t>minPower</t>
  </si>
  <si>
    <t>Power</t>
  </si>
  <si>
    <t>V/bit</t>
  </si>
  <si>
    <t>Delta</t>
  </si>
  <si>
    <t>Polynom</t>
  </si>
  <si>
    <t>Target</t>
  </si>
  <si>
    <t>Order 3</t>
  </si>
  <si>
    <t>x</t>
  </si>
  <si>
    <t>x^2</t>
  </si>
  <si>
    <t>x^3</t>
  </si>
  <si>
    <t>const</t>
  </si>
  <si>
    <t>k0</t>
  </si>
  <si>
    <t>k1</t>
  </si>
  <si>
    <t>k2</t>
  </si>
  <si>
    <t>k3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</si>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</sst>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00"/>
    <numFmt numFmtId="166" formatCode="0.0000000"/>
    <numFmt numFmtId="167" formatCode="0.0000000000"/>
    <numFmt numFmtId="168" formatCode="0.0000000000000000"/>
    <numFmt numFmtId="169" formatCode="0.0000E+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2" borderId="0" xfId="0" applyFill="1"/>
    <xf numFmtId="166" fontId="0" fillId="0" borderId="0" xfId="0" applyNumberFormat="1"/>
    <xf numFmtId="0" fontId="1" fillId="3" borderId="0" xfId="0" applyFont="1" applyFill="1"/>
    <xf numFmtId="165" fontId="0" fillId="0" borderId="0" xfId="0" applyNumberFormat="1"/>
    <xf numFmtId="167" fontId="0" fillId="0" borderId="0" xfId="0" applyNumberFormat="1"/>
    <xf numFmtId="0" fontId="0" fillId="4" borderId="0" xfId="0" applyFill="1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168" fontId="0" fillId="0" borderId="0" xfId="0" applyNumberFormat="1"/>
    <xf numFmtId="16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 (dBm) over input power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Delta (dBm)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Tab!$A$15:$A$25</c:f>
              <c:numCache>
                <c:formatCode>General</c:formatCode>
                <c:ptCount val="11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-50</c:v>
                </c:pt>
                <c:pt idx="10">
                  <c:v>-60</c:v>
                </c:pt>
              </c:numCache>
            </c:numRef>
          </c:cat>
          <c:val>
            <c:numRef>
              <c:f>Tab!$D$15:$D$25</c:f>
              <c:numCache>
                <c:formatCode>0.00</c:formatCode>
                <c:ptCount val="11"/>
                <c:pt idx="0">
                  <c:v>0.29833625592239821</c:v>
                </c:pt>
                <c:pt idx="1">
                  <c:v>-0.44723445493889713</c:v>
                </c:pt>
                <c:pt idx="2">
                  <c:v>-0.1089959488000023</c:v>
                </c:pt>
                <c:pt idx="3">
                  <c:v>0.2134680290304054</c:v>
                </c:pt>
                <c:pt idx="4">
                  <c:v>0.1146648860248014</c:v>
                </c:pt>
                <c:pt idx="5">
                  <c:v>0.11443649963750957</c:v>
                </c:pt>
                <c:pt idx="6">
                  <c:v>-5.0818686054398654E-2</c:v>
                </c:pt>
                <c:pt idx="7">
                  <c:v>-0.13974937544869448</c:v>
                </c:pt>
                <c:pt idx="8">
                  <c:v>-0.10432016540079303</c:v>
                </c:pt>
                <c:pt idx="9">
                  <c:v>0.14165354293840693</c:v>
                </c:pt>
                <c:pt idx="10">
                  <c:v>-3.4377940070392299E-2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F-4C2B-A63F-608614AF8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42216"/>
        <c:axId val="146276392"/>
      </c:lineChart>
      <c:catAx>
        <c:axId val="22024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276392"/>
        <c:crosses val="autoZero"/>
        <c:auto val="1"/>
        <c:lblAlgn val="ctr"/>
        <c:lblOffset val="100"/>
        <c:noMultiLvlLbl val="0"/>
      </c:catAx>
      <c:valAx>
        <c:axId val="14627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024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15649043741534E-2"/>
          <c:y val="0.16438392815337863"/>
          <c:w val="0.87864216512781457"/>
          <c:h val="0.7785405486153070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16267614606426622"/>
                  <c:y val="-0.74712625765529306"/>
                </c:manualLayout>
              </c:layout>
              <c:numFmt formatCode="0.0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Tab!$B$15:$B$25</c:f>
              <c:numCache>
                <c:formatCode>General</c:formatCode>
                <c:ptCount val="11"/>
                <c:pt idx="0">
                  <c:v>946</c:v>
                </c:pt>
                <c:pt idx="1">
                  <c:v>1109</c:v>
                </c:pt>
                <c:pt idx="2">
                  <c:v>1320</c:v>
                </c:pt>
                <c:pt idx="3">
                  <c:v>1536</c:v>
                </c:pt>
                <c:pt idx="4">
                  <c:v>1738</c:v>
                </c:pt>
                <c:pt idx="5">
                  <c:v>1945</c:v>
                </c:pt>
                <c:pt idx="6">
                  <c:v>2144</c:v>
                </c:pt>
                <c:pt idx="7">
                  <c:v>2343</c:v>
                </c:pt>
                <c:pt idx="8">
                  <c:v>2542</c:v>
                </c:pt>
                <c:pt idx="9">
                  <c:v>2926</c:v>
                </c:pt>
                <c:pt idx="10">
                  <c:v>3264</c:v>
                </c:pt>
              </c:numCache>
            </c:numRef>
          </c:xVal>
          <c:yVal>
            <c:numRef>
              <c:f>Tab!$A$15:$A$25</c:f>
              <c:numCache>
                <c:formatCode>General</c:formatCode>
                <c:ptCount val="11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-50</c:v>
                </c:pt>
                <c:pt idx="10">
                  <c:v>-60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F7-4A47-B145-98B9A565B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786304"/>
        <c:axId val="1"/>
      </c:scatterChart>
      <c:valAx>
        <c:axId val="5507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0786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195262</xdr:colOff>
      <xdr:row>2</xdr:row>
      <xdr:rowOff>152400</xdr:rowOff>
    </xdr:from>
    <xdr:to>
      <xdr:col>14</xdr:col>
      <xdr:colOff>28575</xdr:colOff>
      <xdr:row>23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25</xdr:row>
      <xdr:rowOff>19050</xdr:rowOff>
    </xdr:from>
    <xdr:to>
      <xdr:col>13</xdr:col>
      <xdr:colOff>504825</xdr:colOff>
      <xdr:row>44</xdr:row>
      <xdr:rowOff>57150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A516CB2D-BC4B-47F5-9FA3-9CFA96C75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26"/>
  <sheetViews>
    <sheetView tabSelected="1" topLeftCell="A4" workbookViewId="0">
      <selection activeCell="B15" sqref="B15"/>
    </sheetView>
  </sheetViews>
  <sheetFormatPr baseColWidth="10" defaultRowHeight="15" x14ac:dyDescent="0.25"/>
  <cols>
    <col min="2" max="2" width="12" bestFit="1" customWidth="1"/>
    <col min="3" max="3" width="12.5703125" bestFit="1" customWidth="1"/>
    <col min="5" max="5" width="10.5703125" bestFit="1" customWidth="1"/>
    <col min="6" max="6" width="11.7109375" bestFit="1" customWidth="1"/>
    <col min="7" max="7" width="11.85546875" style="8" customWidth="1"/>
    <col min="8" max="8" width="19.42578125" style="3" customWidth="1"/>
    <col min="9" max="9" width="6.5703125" customWidth="1"/>
  </cols>
  <sheetData>
    <row r="4" spans="1:8" x14ac:dyDescent="0.25">
      <c r="A4" s="7" t="s">
        <v>0</v>
      </c>
      <c r="B4" s="7" t="s">
        <v>2</v>
      </c>
      <c r="C4" s="7" t="s">
        <v>7</v>
      </c>
      <c r="D4" s="7" t="s">
        <v>3</v>
      </c>
      <c r="E4" s="7" t="s">
        <v>4</v>
      </c>
      <c r="F4" s="7" t="s">
        <v>5</v>
      </c>
    </row>
    <row r="5" spans="1:8" x14ac:dyDescent="0.25">
      <c r="A5">
        <v>2.5</v>
      </c>
      <c r="B5">
        <v>4096</v>
      </c>
      <c r="C5" s="6">
        <f>A5/B5</f>
        <v>6.103515625E-4</v>
      </c>
      <c r="D5">
        <v>2.50452E-2</v>
      </c>
      <c r="E5" s="1">
        <v>2.1</v>
      </c>
      <c r="F5">
        <v>-60.9</v>
      </c>
    </row>
    <row r="6" spans="1:8" x14ac:dyDescent="0.25">
      <c r="C6" s="6"/>
      <c r="E6" s="1"/>
      <c r="F6">
        <v>-23.487452300000001</v>
      </c>
    </row>
    <row r="8" spans="1:8" x14ac:dyDescent="0.25">
      <c r="B8" s="9"/>
      <c r="C8" s="5"/>
    </row>
    <row r="9" spans="1:8" x14ac:dyDescent="0.25">
      <c r="B9" t="s">
        <v>11</v>
      </c>
    </row>
    <row r="10" spans="1:8" x14ac:dyDescent="0.25">
      <c r="A10" s="4" t="s">
        <v>9</v>
      </c>
      <c r="B10" s="4" t="s">
        <v>14</v>
      </c>
      <c r="C10" s="4" t="s">
        <v>13</v>
      </c>
      <c r="D10" s="4" t="s">
        <v>12</v>
      </c>
      <c r="E10" s="4" t="s">
        <v>15</v>
      </c>
      <c r="G10" s="10"/>
      <c r="H10" s="10"/>
    </row>
    <row r="11" spans="1:8" x14ac:dyDescent="0.25">
      <c r="B11" s="12">
        <v>-1.0159E-9</v>
      </c>
      <c r="C11" s="12">
        <v>5.5705999999999997E-6</v>
      </c>
      <c r="D11" s="12">
        <v>-3.4324E-2</v>
      </c>
      <c r="E11" s="12">
        <v>28.047000000000001</v>
      </c>
      <c r="G11"/>
      <c r="H11" s="11"/>
    </row>
    <row r="12" spans="1:8" x14ac:dyDescent="0.25">
      <c r="A12" s="4" t="s">
        <v>20</v>
      </c>
      <c r="B12" s="4" t="s">
        <v>19</v>
      </c>
      <c r="C12" s="4" t="s">
        <v>18</v>
      </c>
      <c r="D12" s="4" t="s">
        <v>17</v>
      </c>
      <c r="E12" s="4" t="s">
        <v>16</v>
      </c>
      <c r="G12"/>
      <c r="H12" s="11"/>
    </row>
    <row r="13" spans="1:8" x14ac:dyDescent="0.25">
      <c r="G13"/>
      <c r="H13"/>
    </row>
    <row r="14" spans="1:8" x14ac:dyDescent="0.25">
      <c r="A14" s="4" t="s">
        <v>10</v>
      </c>
      <c r="B14" s="4" t="s">
        <v>1</v>
      </c>
      <c r="C14" s="4" t="s">
        <v>6</v>
      </c>
      <c r="D14" s="4" t="s">
        <v>8</v>
      </c>
      <c r="G14" s="10"/>
      <c r="H14"/>
    </row>
    <row r="15" spans="1:8" x14ac:dyDescent="0.25">
      <c r="A15">
        <v>0</v>
      </c>
      <c r="B15" s="2">
        <v>946</v>
      </c>
      <c r="C15" s="9">
        <f t="shared" ref="C15:C25" si="0">$E$11+$B15*$D$11+$B15*$B15*$C$11+$B15*$B15*$B15*$B$11</f>
        <v>-0.29833625592239821</v>
      </c>
      <c r="D15" s="9">
        <f t="shared" ref="D15:D25" si="1">$A15-C15</f>
        <v>0.29833625592239821</v>
      </c>
      <c r="G15" s="9"/>
      <c r="H15"/>
    </row>
    <row r="16" spans="1:8" x14ac:dyDescent="0.25">
      <c r="A16">
        <v>-5</v>
      </c>
      <c r="B16" s="2">
        <v>1109</v>
      </c>
      <c r="C16" s="9">
        <f t="shared" si="0"/>
        <v>-4.5527655450611029</v>
      </c>
      <c r="D16" s="9">
        <f t="shared" si="1"/>
        <v>-0.44723445493889713</v>
      </c>
      <c r="G16" s="9"/>
      <c r="H16"/>
    </row>
    <row r="17" spans="1:8" x14ac:dyDescent="0.25">
      <c r="A17">
        <v>-10</v>
      </c>
      <c r="B17" s="2">
        <v>1320</v>
      </c>
      <c r="C17" s="9">
        <f t="shared" si="0"/>
        <v>-9.8910040511999977</v>
      </c>
      <c r="D17" s="9">
        <f t="shared" si="1"/>
        <v>-0.1089959488000023</v>
      </c>
      <c r="G17" s="9"/>
      <c r="H17"/>
    </row>
    <row r="18" spans="1:8" x14ac:dyDescent="0.25">
      <c r="A18">
        <v>-15</v>
      </c>
      <c r="B18" s="2">
        <v>1536</v>
      </c>
      <c r="C18" s="9">
        <f t="shared" si="0"/>
        <v>-15.213468029030405</v>
      </c>
      <c r="D18" s="9">
        <f t="shared" si="1"/>
        <v>0.2134680290304054</v>
      </c>
      <c r="G18" s="9"/>
      <c r="H18"/>
    </row>
    <row r="19" spans="1:8" x14ac:dyDescent="0.25">
      <c r="A19">
        <v>-20</v>
      </c>
      <c r="B19" s="2">
        <v>1738</v>
      </c>
      <c r="C19" s="9">
        <f t="shared" si="0"/>
        <v>-20.114664886024801</v>
      </c>
      <c r="D19" s="9">
        <f t="shared" si="1"/>
        <v>0.1146648860248014</v>
      </c>
      <c r="G19" s="9"/>
      <c r="H19"/>
    </row>
    <row r="20" spans="1:8" x14ac:dyDescent="0.25">
      <c r="A20">
        <v>-25</v>
      </c>
      <c r="B20" s="2">
        <v>1945</v>
      </c>
      <c r="C20" s="9">
        <f t="shared" si="0"/>
        <v>-25.11443649963751</v>
      </c>
      <c r="D20" s="9">
        <f t="shared" si="1"/>
        <v>0.11443649963750957</v>
      </c>
      <c r="G20" s="9"/>
      <c r="H20"/>
    </row>
    <row r="21" spans="1:8" x14ac:dyDescent="0.25">
      <c r="A21">
        <v>-30</v>
      </c>
      <c r="B21" s="2">
        <v>2144</v>
      </c>
      <c r="C21" s="9">
        <f t="shared" si="0"/>
        <v>-29.949181313945601</v>
      </c>
      <c r="D21" s="9">
        <f t="shared" si="1"/>
        <v>-5.0818686054398654E-2</v>
      </c>
      <c r="G21" s="9"/>
      <c r="H21"/>
    </row>
    <row r="22" spans="1:8" x14ac:dyDescent="0.25">
      <c r="A22">
        <v>-35</v>
      </c>
      <c r="B22" s="2">
        <v>2343</v>
      </c>
      <c r="C22" s="9">
        <f t="shared" si="0"/>
        <v>-34.860250624551306</v>
      </c>
      <c r="D22" s="9">
        <f t="shared" si="1"/>
        <v>-0.13974937544869448</v>
      </c>
      <c r="G22" s="9"/>
      <c r="H22"/>
    </row>
    <row r="23" spans="1:8" x14ac:dyDescent="0.25">
      <c r="A23">
        <v>-40</v>
      </c>
      <c r="B23" s="2">
        <v>2542</v>
      </c>
      <c r="C23" s="9">
        <f t="shared" si="0"/>
        <v>-39.895679834599207</v>
      </c>
      <c r="D23" s="9">
        <f t="shared" si="1"/>
        <v>-0.10432016540079303</v>
      </c>
      <c r="G23" s="9"/>
      <c r="H23"/>
    </row>
    <row r="24" spans="1:8" x14ac:dyDescent="0.25">
      <c r="A24">
        <v>-50</v>
      </c>
      <c r="B24" s="2">
        <v>2926</v>
      </c>
      <c r="C24" s="9">
        <f t="shared" si="0"/>
        <v>-50.141653542938407</v>
      </c>
      <c r="D24" s="9">
        <f t="shared" si="1"/>
        <v>0.14165354293840693</v>
      </c>
      <c r="G24" s="9"/>
      <c r="H24"/>
    </row>
    <row r="25" spans="1:8" x14ac:dyDescent="0.25">
      <c r="A25">
        <v>-60</v>
      </c>
      <c r="B25" s="2">
        <v>3264</v>
      </c>
      <c r="C25" s="9">
        <f t="shared" si="0"/>
        <v>-59.965622059929608</v>
      </c>
      <c r="D25" s="9">
        <f t="shared" si="1"/>
        <v>-3.4377940070392299E-2</v>
      </c>
      <c r="G25" s="9"/>
      <c r="H25"/>
    </row>
    <row r="26" spans="1:8" x14ac:dyDescent="0.25">
      <c r="G26" s="3"/>
      <c r="H26"/>
    </row>
  </sheetData>
  <pageMargins left="0.7" right="0.7" top="0.78740157499999996" bottom="0.78740157499999996" header="0.3" footer="0.3"/>
  <pageSetup paperSize="9"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dietmar</dc:creator>
  <cp:lastModifiedBy>Dietmar Krause</cp:lastModifiedBy>
  <dcterms:created xsi:type="dcterms:W3CDTF">2017-01-02T18:28:04Z</dcterms:created>
  <dcterms:modified xsi:type="dcterms:W3CDTF">2023-03-06T17:19:53Z</dcterms:modified>
</cp:coreProperties>
</file>